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ogbook" sheetId="1" r:id="rId1"/>
    <sheet name="Printing Note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<sst xmlns="http://schemas.openxmlformats.org/spreadsheetml/2006/main" count="36" uniqueCount="36">
  <si>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Logbook elements required in 14 CFR 91.51(b) (and as specified elsewhere)</t>
  </si>
  <si>
    <t>(1) General</t>
  </si>
  <si>
    <t>(2) Type of pilot experience or training</t>
  </si>
  <si>
    <t>(3) Conditions of flight</t>
  </si>
  <si>
    <t>Miscellaneous</t>
  </si>
  <si>
    <t>Remarks and Endorsements</t>
  </si>
  <si>
    <t>(i) Date.</t>
  </si>
  <si>
    <t>(ii) Total flight time or lesson time.</t>
  </si>
  <si>
    <t>(iii) Location where the aircraft departed and arrived, or for lessons in a flight simulator or flight training device, the location where the lesson occurred.</t>
  </si>
  <si>
    <t>(iv) Type and identification of aircraft, flight simulator, flight training device, or aviation training device, as appropriate.</t>
  </si>
  <si>
    <t>(v) The name of a safety pilot, if required by Sec. 91.109(b) of this chapter.</t>
  </si>
  <si>
    <t>(i) Solo.</t>
  </si>
  <si>
    <t>(ii) Pilot in command.</t>
  </si>
  <si>
    <t>(iii) Second in command.</t>
  </si>
  <si>
    <t>Training received from an authorized instructor</t>
  </si>
  <si>
    <t>Instrument</t>
  </si>
  <si>
    <t>(iv) Use of night vision goggles in an aircraft in flight, in a flight simulator, or in a flight training device.</t>
  </si>
  <si>
    <t>Flight and ground training given as an authorized instructor.</t>
  </si>
  <si>
    <t>Number of landings</t>
  </si>
  <si>
    <t>Number of instrument approaches</t>
  </si>
  <si>
    <t>(iv) Flight and ground training received from an authorized instructor.</t>
  </si>
  <si>
    <t>(v) Training received in a flight simulator, flight training device, or aviation training device from an authorized instructor.</t>
  </si>
  <si>
    <t>(ii) Actual instrument.</t>
  </si>
  <si>
    <t>(iii) Simulated instrument conditions in flight, a flight simulator, flight training device, or aviation training device.</t>
  </si>
  <si>
    <t>Departed</t>
  </si>
  <si>
    <t>Arrived</t>
  </si>
  <si>
    <t>Type</t>
  </si>
  <si>
    <t>Identification</t>
  </si>
  <si>
    <t>Day</t>
  </si>
  <si>
    <t>Night</t>
  </si>
  <si>
    <t>[61.189(b)]</t>
  </si>
  <si>
    <t>[61.57(a),(b)]</t>
  </si>
  <si>
    <t>[61.57(c)]</t>
  </si>
  <si>
    <t>Including Flight Instructor endorsements (61.189(a)) and records (61.189(b))</t>
  </si>
  <si>
    <r>
      <t xml:space="preserve">(i) Day or night.
[1.1, </t>
    </r>
    <r>
      <rPr>
        <i/>
        <sz val="8"/>
        <color indexed="8"/>
        <rFont val="Arial"/>
        <family val="2"/>
      </rPr>
      <t>Night</t>
    </r>
    <r>
      <rPr>
        <sz val="8"/>
        <color indexed="8"/>
        <rFont val="Arial"/>
        <family val="2"/>
      </rPr>
      <t>]</t>
    </r>
  </si>
  <si>
    <t>Column widths: for printing, pages divide evenly between columns M &amp; 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</si>
</sst>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23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theme="6" tint="-0.24993999302387238"/>
        <bgColor theme="0" tint="-0.04997999966144562"/>
      </patternFill>
    </fill>
    <fill>
      <patternFill patternType="gray0625">
        <fgColor theme="0" tint="-0.3499799966812134"/>
        <bgColor theme="6" tint="0.799979984760284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medium"/>
      <top style="medium">
        <color indexed="8"/>
      </top>
      <bottom style="thin">
        <color indexed="8"/>
      </bottom>
    </border>
    <border>
      <left style="double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>
        <color indexed="8"/>
      </right>
      <top style="thin">
        <color indexed="8"/>
      </top>
      <bottom>
        <color indexed="63"/>
      </bottom>
    </border>
    <border>
      <left style="double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double"/>
      <right style="thin"/>
      <top style="hair">
        <color indexed="8"/>
      </top>
      <bottom style="thin">
        <color theme="0" tint="-0.3499799966812134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theme="0" tint="-0.3499799966812134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hair">
        <color indexed="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4" fillId="34" borderId="3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4" fillId="3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34" borderId="4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34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6" fillId="0" borderId="76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80" xfId="0" applyFont="1" applyBorder="1" applyAlignment="1">
      <alignment horizontal="center" wrapText="1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34" borderId="83" xfId="0" applyFont="1" applyFill="1" applyBorder="1" applyAlignment="1">
      <alignment horizontal="center"/>
    </xf>
    <xf numFmtId="0" fontId="4" fillId="34" borderId="84" xfId="0" applyFont="1" applyFill="1" applyBorder="1" applyAlignment="1">
      <alignment horizontal="center"/>
    </xf>
    <xf numFmtId="0" fontId="4" fillId="34" borderId="85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34" borderId="86" xfId="0" applyFont="1" applyFill="1" applyBorder="1" applyAlignment="1">
      <alignment horizontal="center"/>
    </xf>
    <xf numFmtId="0" fontId="4" fillId="34" borderId="87" xfId="0" applyFont="1" applyFill="1" applyBorder="1" applyAlignment="1">
      <alignment horizontal="center"/>
    </xf>
    <xf numFmtId="0" fontId="4" fillId="34" borderId="88" xfId="0" applyFont="1" applyFill="1" applyBorder="1" applyAlignment="1">
      <alignment horizontal="center"/>
    </xf>
    <xf numFmtId="0" fontId="4" fillId="4" borderId="86" xfId="0" applyFont="1" applyFill="1" applyBorder="1" applyAlignment="1">
      <alignment horizontal="center"/>
    </xf>
    <xf numFmtId="0" fontId="4" fillId="4" borderId="87" xfId="0" applyFont="1" applyFill="1" applyBorder="1" applyAlignment="1">
      <alignment horizontal="center"/>
    </xf>
    <xf numFmtId="0" fontId="4" fillId="4" borderId="88" xfId="0" applyFont="1" applyFill="1" applyBorder="1" applyAlignment="1">
      <alignment horizontal="center"/>
    </xf>
    <xf numFmtId="0" fontId="4" fillId="35" borderId="81" xfId="0" applyFont="1" applyFill="1" applyBorder="1" applyAlignment="1">
      <alignment horizontal="center"/>
    </xf>
    <xf numFmtId="0" fontId="4" fillId="35" borderId="82" xfId="0" applyFont="1" applyFill="1" applyBorder="1" applyAlignment="1">
      <alignment horizontal="center"/>
    </xf>
    <xf numFmtId="0" fontId="4" fillId="36" borderId="81" xfId="0" applyFont="1" applyFill="1" applyBorder="1" applyAlignment="1">
      <alignment horizontal="center"/>
    </xf>
    <xf numFmtId="0" fontId="4" fillId="36" borderId="8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4.25"/>
  <cols>
    <col min="1" max="1" width="2.625" style="0" customWidth="1"/>
    <col min="2" max="2" width="15.625" style="0" customWidth="1"/>
    <col min="3" max="3" width="10.625" style="0" customWidth="1"/>
    <col min="4" max="5" width="8.625" style="0" customWidth="1"/>
    <col min="6" max="7" width="10.625" style="0" customWidth="1"/>
    <col min="8" max="8" width="25.625" style="0" customWidth="1"/>
    <col min="9" max="19" width="10.625" style="0" customWidth="1"/>
    <col min="20" max="21" width="8.625" style="0" customWidth="1"/>
    <col min="22" max="22" width="60.625" style="0" customWidth="1"/>
  </cols>
  <sheetData>
    <row r="1" spans="1:9" ht="15">
      <c r="A1" s="108" t="s">
        <v>0</v>
      </c>
      <c r="B1" s="108"/>
      <c r="C1" s="108"/>
      <c r="D1" s="108"/>
      <c r="E1" s="108"/>
      <c r="F1" s="108"/>
      <c r="G1" s="108"/>
      <c r="H1" s="108"/>
      <c r="I1" s="107"/>
    </row>
    <row r="2" ht="15" thickBot="1">
      <c r="M2" s="41"/>
    </row>
    <row r="3" spans="2:22" ht="14.25">
      <c r="B3" s="48" t="s">
        <v>1</v>
      </c>
      <c r="C3" s="48"/>
      <c r="D3" s="48"/>
      <c r="E3" s="48"/>
      <c r="F3" s="48"/>
      <c r="G3" s="48"/>
      <c r="H3" s="48"/>
      <c r="I3" s="48" t="s">
        <v>2</v>
      </c>
      <c r="J3" s="48"/>
      <c r="K3" s="48"/>
      <c r="L3" s="48"/>
      <c r="M3" s="48"/>
      <c r="N3" s="48" t="s">
        <v>3</v>
      </c>
      <c r="O3" s="48"/>
      <c r="P3" s="48"/>
      <c r="Q3" s="48"/>
      <c r="R3" s="49"/>
      <c r="S3" s="50" t="s">
        <v>4</v>
      </c>
      <c r="T3" s="51"/>
      <c r="U3" s="52"/>
      <c r="V3" s="25" t="s">
        <v>5</v>
      </c>
    </row>
    <row r="4" spans="1:22" ht="22.5" customHeight="1">
      <c r="A4" s="3"/>
      <c r="B4" s="63" t="s">
        <v>6</v>
      </c>
      <c r="C4" s="63" t="s">
        <v>7</v>
      </c>
      <c r="D4" s="53" t="s">
        <v>8</v>
      </c>
      <c r="E4" s="54"/>
      <c r="F4" s="53" t="s">
        <v>9</v>
      </c>
      <c r="G4" s="54"/>
      <c r="H4" s="70" t="s">
        <v>10</v>
      </c>
      <c r="I4" s="73" t="s">
        <v>11</v>
      </c>
      <c r="J4" s="63" t="s">
        <v>12</v>
      </c>
      <c r="K4" s="63" t="s">
        <v>13</v>
      </c>
      <c r="L4" s="76" t="s">
        <v>14</v>
      </c>
      <c r="M4" s="77"/>
      <c r="N4" s="57" t="s">
        <v>34</v>
      </c>
      <c r="O4" s="58"/>
      <c r="P4" s="61" t="s">
        <v>15</v>
      </c>
      <c r="Q4" s="62"/>
      <c r="R4" s="80" t="s">
        <v>16</v>
      </c>
      <c r="S4" s="83" t="s">
        <v>17</v>
      </c>
      <c r="T4" s="85" t="s">
        <v>18</v>
      </c>
      <c r="U4" s="87" t="s">
        <v>19</v>
      </c>
      <c r="V4" s="26" t="s">
        <v>33</v>
      </c>
    </row>
    <row r="5" spans="1:22" s="1" customFormat="1" ht="90.75" customHeight="1">
      <c r="A5" s="4"/>
      <c r="B5" s="64"/>
      <c r="C5" s="64"/>
      <c r="D5" s="55"/>
      <c r="E5" s="56"/>
      <c r="F5" s="55"/>
      <c r="G5" s="56"/>
      <c r="H5" s="71"/>
      <c r="I5" s="74"/>
      <c r="J5" s="64"/>
      <c r="K5" s="64"/>
      <c r="L5" s="66" t="s">
        <v>20</v>
      </c>
      <c r="M5" s="68" t="s">
        <v>21</v>
      </c>
      <c r="N5" s="59"/>
      <c r="O5" s="60"/>
      <c r="P5" s="66" t="s">
        <v>22</v>
      </c>
      <c r="Q5" s="78" t="s">
        <v>23</v>
      </c>
      <c r="R5" s="81"/>
      <c r="S5" s="84"/>
      <c r="T5" s="86"/>
      <c r="U5" s="88"/>
      <c r="V5" s="46"/>
    </row>
    <row r="6" spans="1:22" ht="12.75" customHeight="1">
      <c r="A6" s="3"/>
      <c r="B6" s="65"/>
      <c r="C6" s="65"/>
      <c r="D6" s="16" t="s">
        <v>24</v>
      </c>
      <c r="E6" s="17" t="s">
        <v>25</v>
      </c>
      <c r="F6" s="17" t="s">
        <v>26</v>
      </c>
      <c r="G6" s="17" t="s">
        <v>27</v>
      </c>
      <c r="H6" s="72"/>
      <c r="I6" s="75"/>
      <c r="J6" s="65"/>
      <c r="K6" s="65"/>
      <c r="L6" s="67"/>
      <c r="M6" s="69"/>
      <c r="N6" s="5" t="s">
        <v>28</v>
      </c>
      <c r="O6" s="6" t="s">
        <v>29</v>
      </c>
      <c r="P6" s="67"/>
      <c r="Q6" s="79"/>
      <c r="R6" s="82"/>
      <c r="S6" s="18" t="s">
        <v>30</v>
      </c>
      <c r="T6" s="23" t="s">
        <v>31</v>
      </c>
      <c r="U6" s="24" t="s">
        <v>32</v>
      </c>
      <c r="V6" s="47"/>
    </row>
    <row r="7" spans="2:22" ht="14.25">
      <c r="B7" s="7"/>
      <c r="C7" s="8"/>
      <c r="D7" s="8"/>
      <c r="E7" s="8"/>
      <c r="F7" s="8"/>
      <c r="G7" s="8"/>
      <c r="H7" s="9"/>
      <c r="I7" s="7"/>
      <c r="J7" s="8"/>
      <c r="K7" s="8"/>
      <c r="L7" s="8"/>
      <c r="M7" s="9"/>
      <c r="N7" s="2"/>
      <c r="O7" s="8"/>
      <c r="P7" s="8"/>
      <c r="Q7" s="8"/>
      <c r="R7" s="19"/>
      <c r="S7" s="10"/>
      <c r="T7" s="8"/>
      <c r="U7" s="19"/>
      <c r="V7" s="21"/>
    </row>
    <row r="8" spans="2:22" ht="14.25">
      <c r="B8" s="7"/>
      <c r="C8" s="8"/>
      <c r="D8" s="8"/>
      <c r="E8" s="8"/>
      <c r="F8" s="8"/>
      <c r="G8" s="8"/>
      <c r="H8" s="9"/>
      <c r="I8" s="7"/>
      <c r="J8" s="8"/>
      <c r="K8" s="8"/>
      <c r="L8" s="8"/>
      <c r="M8" s="9"/>
      <c r="N8" s="2"/>
      <c r="O8" s="8"/>
      <c r="P8" s="8"/>
      <c r="Q8" s="8"/>
      <c r="R8" s="19"/>
      <c r="S8" s="10"/>
      <c r="T8" s="8"/>
      <c r="U8" s="19"/>
      <c r="V8" s="21"/>
    </row>
    <row r="9" spans="2:22" ht="14.25">
      <c r="B9" s="7"/>
      <c r="C9" s="8"/>
      <c r="D9" s="8"/>
      <c r="E9" s="8"/>
      <c r="F9" s="8"/>
      <c r="G9" s="8"/>
      <c r="H9" s="9"/>
      <c r="I9" s="7"/>
      <c r="J9" s="8"/>
      <c r="K9" s="8"/>
      <c r="L9" s="8"/>
      <c r="M9" s="9"/>
      <c r="N9" s="2"/>
      <c r="O9" s="8"/>
      <c r="P9" s="8"/>
      <c r="Q9" s="8"/>
      <c r="R9" s="19"/>
      <c r="S9" s="10"/>
      <c r="T9" s="8"/>
      <c r="U9" s="19"/>
      <c r="V9" s="21"/>
    </row>
    <row r="10" spans="2:22" ht="14.25">
      <c r="B10" s="7"/>
      <c r="C10" s="8"/>
      <c r="D10" s="8"/>
      <c r="E10" s="8"/>
      <c r="F10" s="8"/>
      <c r="G10" s="8"/>
      <c r="H10" s="9"/>
      <c r="I10" s="7"/>
      <c r="J10" s="8"/>
      <c r="K10" s="8"/>
      <c r="L10" s="8"/>
      <c r="M10" s="9"/>
      <c r="N10" s="2"/>
      <c r="O10" s="8"/>
      <c r="P10" s="8"/>
      <c r="Q10" s="8"/>
      <c r="R10" s="19"/>
      <c r="S10" s="10"/>
      <c r="T10" s="8"/>
      <c r="U10" s="19"/>
      <c r="V10" s="21"/>
    </row>
    <row r="11" spans="2:22" ht="14.25">
      <c r="B11" s="7"/>
      <c r="C11" s="8"/>
      <c r="D11" s="8"/>
      <c r="E11" s="8"/>
      <c r="F11" s="8"/>
      <c r="G11" s="8"/>
      <c r="H11" s="9"/>
      <c r="I11" s="7"/>
      <c r="J11" s="8"/>
      <c r="K11" s="8"/>
      <c r="L11" s="8"/>
      <c r="M11" s="9"/>
      <c r="N11" s="2"/>
      <c r="O11" s="8"/>
      <c r="P11" s="8"/>
      <c r="Q11" s="8"/>
      <c r="R11" s="19"/>
      <c r="S11" s="10"/>
      <c r="T11" s="8"/>
      <c r="U11" s="19"/>
      <c r="V11" s="21"/>
    </row>
    <row r="12" spans="2:22" ht="14.25">
      <c r="B12" s="7"/>
      <c r="C12" s="8"/>
      <c r="D12" s="8"/>
      <c r="E12" s="8"/>
      <c r="F12" s="8"/>
      <c r="G12" s="8"/>
      <c r="H12" s="9"/>
      <c r="I12" s="7"/>
      <c r="J12" s="8"/>
      <c r="K12" s="8"/>
      <c r="L12" s="8"/>
      <c r="M12" s="9"/>
      <c r="N12" s="2"/>
      <c r="O12" s="8"/>
      <c r="P12" s="8"/>
      <c r="Q12" s="8"/>
      <c r="R12" s="19"/>
      <c r="S12" s="10"/>
      <c r="T12" s="8"/>
      <c r="U12" s="19"/>
      <c r="V12" s="21"/>
    </row>
    <row r="13" spans="2:22" ht="14.25">
      <c r="B13" s="7"/>
      <c r="C13" s="8"/>
      <c r="D13" s="8"/>
      <c r="E13" s="8"/>
      <c r="F13" s="8"/>
      <c r="G13" s="8"/>
      <c r="H13" s="9"/>
      <c r="I13" s="7"/>
      <c r="J13" s="8"/>
      <c r="K13" s="8"/>
      <c r="L13" s="8"/>
      <c r="M13" s="9"/>
      <c r="N13" s="2"/>
      <c r="O13" s="8"/>
      <c r="P13" s="8"/>
      <c r="Q13" s="8"/>
      <c r="R13" s="19"/>
      <c r="S13" s="10"/>
      <c r="T13" s="8"/>
      <c r="U13" s="19"/>
      <c r="V13" s="21"/>
    </row>
    <row r="14" spans="2:22" ht="14.25">
      <c r="B14" s="7"/>
      <c r="C14" s="8"/>
      <c r="D14" s="8"/>
      <c r="E14" s="8"/>
      <c r="F14" s="8"/>
      <c r="G14" s="8"/>
      <c r="H14" s="9"/>
      <c r="I14" s="7"/>
      <c r="J14" s="8"/>
      <c r="K14" s="8"/>
      <c r="L14" s="8"/>
      <c r="M14" s="9"/>
      <c r="N14" s="2"/>
      <c r="O14" s="8"/>
      <c r="P14" s="8"/>
      <c r="Q14" s="8"/>
      <c r="R14" s="19"/>
      <c r="S14" s="10"/>
      <c r="T14" s="8"/>
      <c r="U14" s="19"/>
      <c r="V14" s="21"/>
    </row>
    <row r="15" spans="2:22" ht="14.25">
      <c r="B15" s="7"/>
      <c r="C15" s="8"/>
      <c r="D15" s="8"/>
      <c r="E15" s="8"/>
      <c r="F15" s="8"/>
      <c r="G15" s="8"/>
      <c r="H15" s="9"/>
      <c r="I15" s="7"/>
      <c r="J15" s="8"/>
      <c r="K15" s="8"/>
      <c r="L15" s="8"/>
      <c r="M15" s="9"/>
      <c r="N15" s="2"/>
      <c r="O15" s="8"/>
      <c r="P15" s="8"/>
      <c r="Q15" s="8"/>
      <c r="R15" s="19"/>
      <c r="S15" s="10"/>
      <c r="T15" s="8"/>
      <c r="U15" s="19"/>
      <c r="V15" s="21"/>
    </row>
    <row r="16" spans="2:22" ht="14.25">
      <c r="B16" s="7"/>
      <c r="C16" s="8"/>
      <c r="D16" s="8"/>
      <c r="E16" s="8"/>
      <c r="F16" s="8"/>
      <c r="G16" s="8"/>
      <c r="H16" s="9"/>
      <c r="I16" s="7"/>
      <c r="J16" s="8"/>
      <c r="K16" s="8"/>
      <c r="L16" s="8"/>
      <c r="M16" s="9"/>
      <c r="N16" s="2"/>
      <c r="O16" s="8"/>
      <c r="P16" s="8"/>
      <c r="Q16" s="8"/>
      <c r="R16" s="19"/>
      <c r="S16" s="10"/>
      <c r="T16" s="8"/>
      <c r="U16" s="19"/>
      <c r="V16" s="21"/>
    </row>
    <row r="17" spans="2:22" ht="14.25">
      <c r="B17" s="7"/>
      <c r="C17" s="8"/>
      <c r="D17" s="8"/>
      <c r="E17" s="8"/>
      <c r="F17" s="8"/>
      <c r="G17" s="8"/>
      <c r="H17" s="9"/>
      <c r="I17" s="7"/>
      <c r="J17" s="8"/>
      <c r="K17" s="8"/>
      <c r="L17" s="8"/>
      <c r="M17" s="9"/>
      <c r="N17" s="2"/>
      <c r="O17" s="8"/>
      <c r="P17" s="8"/>
      <c r="Q17" s="8"/>
      <c r="R17" s="19"/>
      <c r="S17" s="10"/>
      <c r="T17" s="8"/>
      <c r="U17" s="19"/>
      <c r="V17" s="21"/>
    </row>
    <row r="18" spans="2:22" ht="15" thickBot="1">
      <c r="B18" s="11"/>
      <c r="C18" s="12"/>
      <c r="D18" s="12"/>
      <c r="E18" s="12"/>
      <c r="F18" s="12"/>
      <c r="G18" s="12"/>
      <c r="H18" s="13"/>
      <c r="I18" s="11"/>
      <c r="J18" s="12"/>
      <c r="K18" s="12"/>
      <c r="L18" s="12"/>
      <c r="M18" s="13"/>
      <c r="N18" s="14"/>
      <c r="O18" s="12"/>
      <c r="P18" s="12"/>
      <c r="Q18" s="12"/>
      <c r="R18" s="20"/>
      <c r="S18" s="15"/>
      <c r="T18" s="12"/>
      <c r="U18" s="20"/>
      <c r="V18" s="22"/>
    </row>
    <row r="19" spans="13:14" ht="14.25">
      <c r="M19" s="42"/>
      <c r="N19" s="42"/>
    </row>
    <row r="22" ht="14.25">
      <c r="B22" s="27"/>
    </row>
  </sheetData>
  <sheetProtection selectLockedCells="1" selectUnlockedCells="1"/>
  <mergeCells count="25">
    <mergeCell ref="Q5:Q6"/>
    <mergeCell ref="R4:R6"/>
    <mergeCell ref="S4:S5"/>
    <mergeCell ref="T4:T5"/>
    <mergeCell ref="U4:U5"/>
    <mergeCell ref="A1:H1"/>
    <mergeCell ref="K4:K6"/>
    <mergeCell ref="L5:L6"/>
    <mergeCell ref="M5:M6"/>
    <mergeCell ref="P5:P6"/>
    <mergeCell ref="B4:B6"/>
    <mergeCell ref="C4:C6"/>
    <mergeCell ref="H4:H6"/>
    <mergeCell ref="I4:I6"/>
    <mergeCell ref="J4:J6"/>
    <mergeCell ref="L4:M4"/>
    <mergeCell ref="V5:V6"/>
    <mergeCell ref="B3:H3"/>
    <mergeCell ref="I3:M3"/>
    <mergeCell ref="N3:R3"/>
    <mergeCell ref="S3:U3"/>
    <mergeCell ref="D4:E5"/>
    <mergeCell ref="F4:G5"/>
    <mergeCell ref="N4:O5"/>
    <mergeCell ref="P4:Q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9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22" width="2.625" style="0" customWidth="1"/>
  </cols>
  <sheetData>
    <row r="2" ht="14.25">
      <c r="A2" t="s">
        <v>35</v>
      </c>
    </row>
    <row r="4" spans="2:22" ht="14.25">
      <c r="B4" s="28" t="str">
        <f>CHAR(COLUMN(B1)+64)</f>
        <v>B</v>
      </c>
      <c r="C4" s="29" t="str">
        <f>CHAR(COLUMN(C1)+64)</f>
        <v>C</v>
      </c>
      <c r="D4" s="29" t="str">
        <f>CHAR(COLUMN(D1)+64)</f>
        <v>D</v>
      </c>
      <c r="E4" s="29" t="str">
        <f>CHAR(COLUMN(E1)+64)</f>
        <v>E</v>
      </c>
      <c r="F4" s="29" t="str">
        <f>CHAR(COLUMN(F1)+64)</f>
        <v>F</v>
      </c>
      <c r="G4" s="29" t="str">
        <f>CHAR(COLUMN(G1)+64)</f>
        <v>G</v>
      </c>
      <c r="H4" s="30" t="str">
        <f>CHAR(COLUMN(H1)+64)</f>
        <v>H</v>
      </c>
      <c r="I4" s="37" t="str">
        <f>CHAR(COLUMN(I1)+64)</f>
        <v>I</v>
      </c>
      <c r="J4" s="38" t="str">
        <f>CHAR(COLUMN(J1)+64)</f>
        <v>J</v>
      </c>
      <c r="K4" s="38" t="str">
        <f>CHAR(COLUMN(K1)+64)</f>
        <v>K</v>
      </c>
      <c r="L4" s="38" t="str">
        <f>CHAR(COLUMN(L1)+64)</f>
        <v>L</v>
      </c>
      <c r="M4" s="39" t="str">
        <f>CHAR(COLUMN(M1)+64)</f>
        <v>M</v>
      </c>
      <c r="N4" s="29" t="str">
        <f>CHAR(COLUMN(N1)+64)</f>
        <v>N</v>
      </c>
      <c r="O4" s="29" t="str">
        <f>CHAR(COLUMN(O1)+64)</f>
        <v>O</v>
      </c>
      <c r="P4" s="29" t="str">
        <f>CHAR(COLUMN(P1)+64)</f>
        <v>P</v>
      </c>
      <c r="Q4" s="29" t="str">
        <f>CHAR(COLUMN(Q1)+64)</f>
        <v>Q</v>
      </c>
      <c r="R4" s="36" t="str">
        <f>CHAR(COLUMN(R1)+64)</f>
        <v>R</v>
      </c>
      <c r="S4" s="37" t="str">
        <f>CHAR(COLUMN(S1)+64)</f>
        <v>S</v>
      </c>
      <c r="T4" s="38" t="str">
        <f>CHAR(COLUMN(T1)+64)</f>
        <v>T</v>
      </c>
      <c r="U4" s="40" t="str">
        <f>CHAR(COLUMN(U1)+64)</f>
        <v>U</v>
      </c>
      <c r="V4" s="33" t="str">
        <f>CHAR(COLUMN(V1)+64)</f>
        <v>V</v>
      </c>
    </row>
    <row r="5" spans="2:22" ht="14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31"/>
      <c r="R5" s="35"/>
      <c r="U5" s="34"/>
      <c r="V5" s="35"/>
    </row>
    <row r="6" spans="2:22" ht="14.25">
      <c r="B6" s="28">
        <f ca="1">CELL("width",Logbook!B4)</f>
        <v>15</v>
      </c>
      <c r="C6" s="29">
        <f ca="1">CELL("width",Logbook!C4)</f>
        <v>10</v>
      </c>
      <c r="D6" s="29">
        <f ca="1">CELL("width",Logbook!D4)</f>
        <v>8</v>
      </c>
      <c r="E6" s="29">
        <f ca="1">CELL("width",Logbook!E4)</f>
        <v>8</v>
      </c>
      <c r="F6" s="29">
        <f ca="1">CELL("width",Logbook!F4)</f>
        <v>10</v>
      </c>
      <c r="G6" s="29">
        <f ca="1">CELL("width",Logbook!G4)</f>
        <v>10</v>
      </c>
      <c r="H6" s="30">
        <f ca="1">CELL("width",Logbook!H4)</f>
        <v>25</v>
      </c>
      <c r="I6" s="37">
        <f ca="1">CELL("width",Logbook!I4)</f>
        <v>10</v>
      </c>
      <c r="J6" s="38">
        <f ca="1">CELL("width",Logbook!J4)</f>
        <v>10</v>
      </c>
      <c r="K6" s="38">
        <f ca="1">CELL("width",Logbook!K4)</f>
        <v>10</v>
      </c>
      <c r="L6" s="38">
        <f ca="1">CELL("width",Logbook!L4)</f>
        <v>10</v>
      </c>
      <c r="M6" s="39">
        <f ca="1">CELL("width",Logbook!M4)</f>
        <v>10</v>
      </c>
      <c r="N6" s="29">
        <f ca="1">CELL("width",Logbook!N4)</f>
        <v>10</v>
      </c>
      <c r="O6" s="29">
        <f ca="1">CELL("width",Logbook!O4)</f>
        <v>10</v>
      </c>
      <c r="P6" s="29">
        <f ca="1">CELL("width",Logbook!P4)</f>
        <v>10</v>
      </c>
      <c r="Q6" s="29">
        <f ca="1">CELL("width",Logbook!Q4)</f>
        <v>10</v>
      </c>
      <c r="R6" s="36">
        <f ca="1">CELL("width",Logbook!R4)</f>
        <v>10</v>
      </c>
      <c r="S6" s="37">
        <f ca="1">CELL("width",Logbook!S4)</f>
        <v>10</v>
      </c>
      <c r="T6" s="38">
        <f ca="1">CELL("width",Logbook!T4)</f>
        <v>8</v>
      </c>
      <c r="U6" s="40">
        <f ca="1">CELL("width",Logbook!U4)</f>
        <v>8</v>
      </c>
      <c r="V6" s="33">
        <f ca="1">CELL("width",Logbook!V4)</f>
        <v>60</v>
      </c>
    </row>
    <row r="7" spans="2:22" ht="14.25">
      <c r="B7" s="91">
        <f>SUM(B6:H6)</f>
        <v>86</v>
      </c>
      <c r="C7" s="92"/>
      <c r="D7" s="92"/>
      <c r="E7" s="92"/>
      <c r="F7" s="92"/>
      <c r="G7" s="92"/>
      <c r="H7" s="93"/>
      <c r="I7" s="94">
        <f>SUM(I6:M6)</f>
        <v>50</v>
      </c>
      <c r="J7" s="95"/>
      <c r="K7" s="95"/>
      <c r="L7" s="95"/>
      <c r="M7" s="96"/>
      <c r="N7" s="97">
        <f>SUM(N6:R6)</f>
        <v>50</v>
      </c>
      <c r="O7" s="98"/>
      <c r="P7" s="98"/>
      <c r="Q7" s="98"/>
      <c r="R7" s="99"/>
      <c r="S7" s="100">
        <f>SUM(S6:U6)</f>
        <v>26</v>
      </c>
      <c r="T7" s="101"/>
      <c r="U7" s="102"/>
      <c r="V7" s="43">
        <f>V6</f>
        <v>60</v>
      </c>
    </row>
    <row r="8" spans="1:22" ht="14.25">
      <c r="A8" s="32"/>
      <c r="B8" s="103">
        <f>SUM(B7:L7)</f>
        <v>136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5">
        <f>SUM(N7:V7)</f>
        <v>136</v>
      </c>
      <c r="O8" s="105"/>
      <c r="P8" s="105"/>
      <c r="Q8" s="105"/>
      <c r="R8" s="105"/>
      <c r="S8" s="105"/>
      <c r="T8" s="105"/>
      <c r="U8" s="105"/>
      <c r="V8" s="106"/>
    </row>
    <row r="9" spans="1:22" ht="14.25">
      <c r="A9" s="32"/>
      <c r="B9" s="89" t="str">
        <f>"&lt;= "&amp;SUM(B6:V6)&amp;" =&gt;"</f>
        <v>&lt;= 272 =&gt;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</row>
  </sheetData>
  <sheetProtection/>
  <mergeCells count="7">
    <mergeCell ref="B9:V9"/>
    <mergeCell ref="B7:H7"/>
    <mergeCell ref="I7:M7"/>
    <mergeCell ref="N7:R7"/>
    <mergeCell ref="S7:U7"/>
    <mergeCell ref="B8:M8"/>
    <mergeCell ref="N8:V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SteveSconfienza</cp:lastModifiedBy>
  <dcterms:created xsi:type="dcterms:W3CDTF">2010-06-07T14:16:16Z</dcterms:created>
  <dcterms:modified xsi:type="dcterms:W3CDTF">2011-04-22T18:28:06Z</dcterms:modified>
  <cp:category/>
  <cp:version/>
  <cp:contentType/>
  <cp:contentStatus/>
</cp:coreProperties>
</file>